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9420" tabRatio="595"/>
  </bookViews>
  <sheets>
    <sheet name="գրեն տնտ" sheetId="28" r:id="rId1"/>
    <sheet name="Лист1" sheetId="42" r:id="rId2"/>
  </sheets>
  <calcPr calcId="124519"/>
</workbook>
</file>

<file path=xl/calcChain.xml><?xml version="1.0" encoding="utf-8"?>
<calcChain xmlns="http://schemas.openxmlformats.org/spreadsheetml/2006/main">
  <c r="H6" i="28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5"/>
  <c r="E29"/>
  <c r="C29"/>
  <c r="G29"/>
  <c r="D29" l="1"/>
  <c r="F29"/>
  <c r="H29" l="1"/>
</calcChain>
</file>

<file path=xl/sharedStrings.xml><?xml version="1.0" encoding="utf-8"?>
<sst xmlns="http://schemas.openxmlformats.org/spreadsheetml/2006/main" count="46" uniqueCount="46">
  <si>
    <t>Ընդամենը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</si>
  <si>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</si>
  <si>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</si>
  <si>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</si>
  <si>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</si>
  <si>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</si>
  <si>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</si>
  <si>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</si>
  <si>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</si>
  <si>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</si>
  <si>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</si>
  <si>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</si>
  <si>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Նանուլիկ</t>
  </si>
  <si>
    <t>Լիանա</t>
  </si>
  <si>
    <t>Արևիկ</t>
  </si>
  <si>
    <t>Արարատ</t>
  </si>
  <si>
    <t>Գոհար</t>
  </si>
  <si>
    <t>Փարոս</t>
  </si>
  <si>
    <t>Անի պարտեզ</t>
  </si>
  <si>
    <t>Կարմիր գլխարկ</t>
  </si>
  <si>
    <t>Հենզել և Գրետել</t>
  </si>
  <si>
    <t>Սուրբ Մարիամ</t>
  </si>
  <si>
    <t>Գյումրու մանկիկ</t>
  </si>
  <si>
    <t>Էյլիթիա</t>
  </si>
  <si>
    <t>Ձյունիկ</t>
  </si>
  <si>
    <t>Հուսո առագաստ</t>
  </si>
  <si>
    <t>Երազանք</t>
  </si>
  <si>
    <t>Անուլիկ</t>
  </si>
  <si>
    <t>Զանգակ</t>
  </si>
  <si>
    <t>Լապտերիկ</t>
  </si>
  <si>
    <t>Ծիածան</t>
  </si>
  <si>
    <t>Թոռնիկ Մանուշակ</t>
  </si>
  <si>
    <t>Ժպիտ</t>
  </si>
  <si>
    <t>Լուսաստղիկ</t>
  </si>
  <si>
    <t>Լիլիթ</t>
  </si>
  <si>
    <t>Արձագանք</t>
  </si>
  <si>
    <t>ընդամենը
2022թ</t>
  </si>
  <si>
    <t>101</t>
  </si>
  <si>
    <t>610</t>
  </si>
  <si>
    <t>620</t>
  </si>
  <si>
    <t>ԱԱ</t>
  </si>
  <si>
    <t>ՀԱՅԱՍՏԱՆԻ ՀԱՆՐԱՊԵՏՈՒԹՅԱՆ ՇԻՐԱԿԻ ՄԱՐԶԻ ԳՅՈՒՄՐՈՒ ՀԱՄԱՅՆՔԱՊԵՏԱՐԱՆԻ ՍԵՓԱԿԱՆՈՒԹՅԱՆ ԳՈՒՅՔԱՑՈՒՑԱԿ</t>
  </si>
  <si>
    <t xml:space="preserve">ՀՀ ՇԻՐԱԿԻ ՄԱՐԶԻ ԳՅՈՒՄՐՈՒ ՀԱՄԱՅՆՔԱՊԵՏԱՐԱՆԻ ԵՆԹԱԿԱՅՈՒԹՅԱՆ     ՆԱԽԱԿՐԹԱՐԱՆՆԵՐԻ    ԳՈՒՅՔԱՑՈՒՑԱԿ                                                          </t>
  </si>
  <si>
    <t>ՀՈԱԿ</t>
  </si>
  <si>
    <t>629</t>
  </si>
  <si>
    <t>Հավելված N3                                                                                                   Հայաստանի                                             Հանրապետության Շիրակի մարզի Գյումրի համայնքի ավագանու 2023թվականի հոկտեմբերի 10_ի   N             որոշման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</si>
</sst>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Arial Armenian"/>
      <family val="2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2"/>
      <name val="GHEA Grapalat"/>
      <family val="3"/>
    </font>
    <font>
      <sz val="12"/>
      <color theme="1" tint="4.9989318521683403E-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/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 indent="3"/>
    </xf>
    <xf numFmtId="3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L1" sqref="L1"/>
    </sheetView>
  </sheetViews>
  <sheetFormatPr defaultRowHeight="15"/>
  <cols>
    <col min="1" max="1" width="5.42578125" customWidth="1"/>
    <col min="2" max="2" width="18.28515625" customWidth="1"/>
    <col min="3" max="4" width="16.140625" customWidth="1"/>
    <col min="5" max="5" width="12.7109375" customWidth="1"/>
    <col min="6" max="6" width="14.5703125" customWidth="1"/>
    <col min="7" max="7" width="15.28515625" customWidth="1"/>
    <col min="8" max="8" width="17.5703125" customWidth="1"/>
    <col min="9" max="9" width="9.5703125" customWidth="1"/>
    <col min="13" max="13" width="8.5703125" customWidth="1"/>
  </cols>
  <sheetData>
    <row r="1" spans="1:8" ht="153" customHeight="1">
      <c r="A1" s="3"/>
      <c r="B1" s="3"/>
      <c r="C1" s="3"/>
      <c r="D1" s="3"/>
      <c r="E1" s="3"/>
      <c r="F1" s="3"/>
      <c r="G1" s="21" t="s">
        <v>45</v>
      </c>
      <c r="H1" s="21"/>
    </row>
    <row r="2" spans="1:8" ht="43.5" customHeight="1">
      <c r="A2" s="27" t="s">
        <v>42</v>
      </c>
      <c r="B2" s="27"/>
      <c r="C2" s="27"/>
      <c r="D2" s="27"/>
      <c r="E2" s="27"/>
      <c r="F2" s="27"/>
      <c r="G2" s="27"/>
      <c r="H2" s="27"/>
    </row>
    <row r="3" spans="1:8" ht="31.5" customHeight="1">
      <c r="A3" s="4" t="s">
        <v>41</v>
      </c>
      <c r="B3" s="22" t="s">
        <v>43</v>
      </c>
      <c r="C3" s="26"/>
      <c r="D3" s="26"/>
      <c r="E3" s="26"/>
      <c r="F3" s="26"/>
      <c r="G3" s="26"/>
      <c r="H3" s="24" t="s">
        <v>36</v>
      </c>
    </row>
    <row r="4" spans="1:8" ht="27.75" customHeight="1">
      <c r="A4" s="5"/>
      <c r="B4" s="23"/>
      <c r="C4" s="6" t="s">
        <v>37</v>
      </c>
      <c r="D4" s="6" t="s">
        <v>38</v>
      </c>
      <c r="E4" s="6" t="s">
        <v>44</v>
      </c>
      <c r="F4" s="6" t="s">
        <v>39</v>
      </c>
      <c r="G4" s="6" t="s">
        <v>40</v>
      </c>
      <c r="H4" s="25"/>
    </row>
    <row r="5" spans="1:8" ht="17.100000000000001" customHeight="1">
      <c r="A5" s="7" t="s">
        <v>1</v>
      </c>
      <c r="B5" s="8" t="s">
        <v>29</v>
      </c>
      <c r="C5" s="9">
        <v>67933384</v>
      </c>
      <c r="D5" s="9"/>
      <c r="E5" s="9">
        <v>125500</v>
      </c>
      <c r="F5" s="9">
        <v>1778545</v>
      </c>
      <c r="G5" s="9">
        <v>894170</v>
      </c>
      <c r="H5" s="9">
        <f t="shared" ref="H5:H29" si="0">SUM(C5:G5)</f>
        <v>70731599</v>
      </c>
    </row>
    <row r="6" spans="1:8" ht="17.100000000000001" customHeight="1">
      <c r="A6" s="7" t="s">
        <v>2</v>
      </c>
      <c r="B6" s="8" t="s">
        <v>30</v>
      </c>
      <c r="C6" s="9">
        <v>3925500</v>
      </c>
      <c r="D6" s="9">
        <v>679900</v>
      </c>
      <c r="E6" s="9">
        <v>568612</v>
      </c>
      <c r="F6" s="9">
        <v>2155800</v>
      </c>
      <c r="G6" s="9">
        <v>2612628</v>
      </c>
      <c r="H6" s="9">
        <f t="shared" si="0"/>
        <v>9942440</v>
      </c>
    </row>
    <row r="7" spans="1:8" ht="17.100000000000001" customHeight="1">
      <c r="A7" s="7" t="s">
        <v>3</v>
      </c>
      <c r="B7" s="8" t="s">
        <v>31</v>
      </c>
      <c r="C7" s="10"/>
      <c r="D7" s="10">
        <v>1872340</v>
      </c>
      <c r="E7" s="10">
        <v>899175</v>
      </c>
      <c r="F7" s="10">
        <v>2314980</v>
      </c>
      <c r="G7" s="10">
        <v>1943498</v>
      </c>
      <c r="H7" s="9">
        <f t="shared" si="0"/>
        <v>7029993</v>
      </c>
    </row>
    <row r="8" spans="1:8" ht="17.100000000000001" customHeight="1">
      <c r="A8" s="7" t="s">
        <v>4</v>
      </c>
      <c r="B8" s="8" t="s">
        <v>32</v>
      </c>
      <c r="C8" s="9">
        <v>35915200</v>
      </c>
      <c r="D8" s="9">
        <v>2338035</v>
      </c>
      <c r="E8" s="9"/>
      <c r="F8" s="9">
        <v>4739553</v>
      </c>
      <c r="G8" s="9">
        <v>4466936</v>
      </c>
      <c r="H8" s="9">
        <f t="shared" si="0"/>
        <v>47459724</v>
      </c>
    </row>
    <row r="9" spans="1:8" ht="17.100000000000001" customHeight="1">
      <c r="A9" s="7" t="s">
        <v>5</v>
      </c>
      <c r="B9" s="8" t="s">
        <v>33</v>
      </c>
      <c r="C9" s="9">
        <v>3599900</v>
      </c>
      <c r="D9" s="9">
        <v>415256</v>
      </c>
      <c r="E9" s="9">
        <v>460932</v>
      </c>
      <c r="F9" s="9">
        <v>315900</v>
      </c>
      <c r="G9" s="9">
        <v>1712676</v>
      </c>
      <c r="H9" s="9">
        <f t="shared" si="0"/>
        <v>6504664</v>
      </c>
    </row>
    <row r="10" spans="1:8" ht="17.100000000000001" customHeight="1">
      <c r="A10" s="7" t="s">
        <v>6</v>
      </c>
      <c r="B10" s="11" t="s">
        <v>35</v>
      </c>
      <c r="C10" s="9"/>
      <c r="D10" s="9">
        <v>1993844</v>
      </c>
      <c r="E10" s="9">
        <v>1468139</v>
      </c>
      <c r="F10" s="9">
        <v>1239150</v>
      </c>
      <c r="G10" s="9">
        <v>3204790</v>
      </c>
      <c r="H10" s="9">
        <f t="shared" si="0"/>
        <v>7905923</v>
      </c>
    </row>
    <row r="11" spans="1:8" ht="17.100000000000001" customHeight="1">
      <c r="A11" s="7" t="s">
        <v>7</v>
      </c>
      <c r="B11" s="11" t="s">
        <v>34</v>
      </c>
      <c r="C11" s="9"/>
      <c r="D11" s="9">
        <v>198575</v>
      </c>
      <c r="E11" s="9">
        <v>739293</v>
      </c>
      <c r="F11" s="9">
        <v>2467311</v>
      </c>
      <c r="G11" s="9">
        <v>118551</v>
      </c>
      <c r="H11" s="9">
        <f t="shared" si="0"/>
        <v>3523730</v>
      </c>
    </row>
    <row r="12" spans="1:8" ht="17.100000000000001" customHeight="1">
      <c r="A12" s="7" t="s">
        <v>8</v>
      </c>
      <c r="B12" s="8" t="s">
        <v>12</v>
      </c>
      <c r="C12" s="9"/>
      <c r="D12" s="9">
        <v>1131500</v>
      </c>
      <c r="E12" s="9">
        <v>349534</v>
      </c>
      <c r="F12" s="9">
        <v>507200</v>
      </c>
      <c r="G12" s="9">
        <v>3890570</v>
      </c>
      <c r="H12" s="9">
        <f t="shared" si="0"/>
        <v>5878804</v>
      </c>
    </row>
    <row r="13" spans="1:8" ht="17.100000000000001" customHeight="1">
      <c r="A13" s="7" t="s">
        <v>9</v>
      </c>
      <c r="B13" s="8" t="s">
        <v>13</v>
      </c>
      <c r="C13" s="9">
        <v>9957267</v>
      </c>
      <c r="D13" s="12">
        <v>496300</v>
      </c>
      <c r="E13" s="12">
        <v>3274029</v>
      </c>
      <c r="F13" s="9">
        <v>7402454</v>
      </c>
      <c r="G13" s="9">
        <v>2491324</v>
      </c>
      <c r="H13" s="9">
        <f t="shared" si="0"/>
        <v>23621374</v>
      </c>
    </row>
    <row r="14" spans="1:8" ht="17.100000000000001" customHeight="1">
      <c r="A14" s="7" t="s">
        <v>10</v>
      </c>
      <c r="B14" s="13" t="s">
        <v>14</v>
      </c>
      <c r="C14" s="9"/>
      <c r="D14" s="9"/>
      <c r="E14" s="9"/>
      <c r="F14" s="9">
        <v>4277139</v>
      </c>
      <c r="G14" s="9">
        <v>12</v>
      </c>
      <c r="H14" s="9">
        <f t="shared" si="0"/>
        <v>4277151</v>
      </c>
    </row>
    <row r="15" spans="1:8" ht="17.100000000000001" customHeight="1">
      <c r="A15" s="7" t="s">
        <v>11</v>
      </c>
      <c r="B15" s="11" t="s">
        <v>15</v>
      </c>
      <c r="C15" s="9"/>
      <c r="D15" s="12"/>
      <c r="E15" s="12"/>
      <c r="F15" s="9">
        <v>316736</v>
      </c>
      <c r="G15" s="9">
        <v>93976</v>
      </c>
      <c r="H15" s="9">
        <f t="shared" si="0"/>
        <v>410712</v>
      </c>
    </row>
    <row r="16" spans="1:8" ht="17.100000000000001" customHeight="1">
      <c r="A16" s="7">
        <v>12</v>
      </c>
      <c r="B16" s="11" t="s">
        <v>16</v>
      </c>
      <c r="C16" s="9"/>
      <c r="D16" s="9">
        <v>14000</v>
      </c>
      <c r="E16" s="9"/>
      <c r="F16" s="9">
        <v>1504870</v>
      </c>
      <c r="G16" s="9">
        <v>15668</v>
      </c>
      <c r="H16" s="9">
        <f t="shared" si="0"/>
        <v>1534538</v>
      </c>
    </row>
    <row r="17" spans="1:8" ht="17.100000000000001" customHeight="1">
      <c r="A17" s="7">
        <v>13</v>
      </c>
      <c r="B17" s="8" t="s">
        <v>17</v>
      </c>
      <c r="C17" s="9">
        <v>680534</v>
      </c>
      <c r="D17" s="9">
        <v>90000</v>
      </c>
      <c r="E17" s="9">
        <v>1090263</v>
      </c>
      <c r="F17" s="9">
        <v>5181900</v>
      </c>
      <c r="G17" s="9">
        <v>1969498</v>
      </c>
      <c r="H17" s="9">
        <f t="shared" si="0"/>
        <v>9012195</v>
      </c>
    </row>
    <row r="18" spans="1:8" ht="17.100000000000001" customHeight="1">
      <c r="A18" s="7">
        <v>14</v>
      </c>
      <c r="B18" s="8" t="s">
        <v>18</v>
      </c>
      <c r="C18" s="9"/>
      <c r="D18" s="9">
        <v>96000</v>
      </c>
      <c r="E18" s="9">
        <v>162896</v>
      </c>
      <c r="F18" s="9">
        <v>2223914</v>
      </c>
      <c r="G18" s="9">
        <v>2701840</v>
      </c>
      <c r="H18" s="9">
        <f t="shared" si="0"/>
        <v>5184650</v>
      </c>
    </row>
    <row r="19" spans="1:8" ht="17.100000000000001" customHeight="1">
      <c r="A19" s="7">
        <v>15</v>
      </c>
      <c r="B19" s="8" t="s">
        <v>19</v>
      </c>
      <c r="C19" s="9">
        <v>12452892</v>
      </c>
      <c r="D19" s="9">
        <v>1194421</v>
      </c>
      <c r="E19" s="9">
        <v>622885</v>
      </c>
      <c r="F19" s="9">
        <v>819000</v>
      </c>
      <c r="G19" s="9">
        <v>854806</v>
      </c>
      <c r="H19" s="9">
        <f t="shared" si="0"/>
        <v>15944004</v>
      </c>
    </row>
    <row r="20" spans="1:8" ht="17.100000000000001" customHeight="1">
      <c r="A20" s="14">
        <v>16</v>
      </c>
      <c r="B20" s="11" t="s">
        <v>20</v>
      </c>
      <c r="C20" s="9"/>
      <c r="D20" s="9">
        <v>1728295</v>
      </c>
      <c r="E20" s="9"/>
      <c r="F20" s="9">
        <v>2200759</v>
      </c>
      <c r="G20" s="9">
        <v>2166333</v>
      </c>
      <c r="H20" s="9">
        <f t="shared" si="0"/>
        <v>6095387</v>
      </c>
    </row>
    <row r="21" spans="1:8" ht="17.100000000000001" customHeight="1">
      <c r="A21" s="14">
        <v>17</v>
      </c>
      <c r="B21" s="11" t="s">
        <v>21</v>
      </c>
      <c r="C21" s="9">
        <v>171188976</v>
      </c>
      <c r="D21" s="9">
        <v>1351000</v>
      </c>
      <c r="E21" s="9">
        <v>173250</v>
      </c>
      <c r="F21" s="9">
        <v>4952440</v>
      </c>
      <c r="G21" s="9">
        <v>1781490</v>
      </c>
      <c r="H21" s="9">
        <f t="shared" si="0"/>
        <v>179447156</v>
      </c>
    </row>
    <row r="22" spans="1:8" ht="17.100000000000001" customHeight="1">
      <c r="A22" s="14">
        <v>18</v>
      </c>
      <c r="B22" s="11" t="s">
        <v>22</v>
      </c>
      <c r="C22" s="9">
        <v>3052145</v>
      </c>
      <c r="D22" s="9">
        <v>755000</v>
      </c>
      <c r="E22" s="9">
        <v>77587</v>
      </c>
      <c r="F22" s="9">
        <v>394900</v>
      </c>
      <c r="G22" s="9">
        <v>547983</v>
      </c>
      <c r="H22" s="9">
        <f t="shared" si="0"/>
        <v>4827615</v>
      </c>
    </row>
    <row r="23" spans="1:8" ht="17.100000000000001" customHeight="1">
      <c r="A23" s="14">
        <v>19</v>
      </c>
      <c r="B23" s="11" t="s">
        <v>23</v>
      </c>
      <c r="C23" s="10">
        <v>5957800</v>
      </c>
      <c r="D23" s="10"/>
      <c r="E23" s="10"/>
      <c r="F23" s="10">
        <v>3651150</v>
      </c>
      <c r="G23" s="10">
        <v>24819</v>
      </c>
      <c r="H23" s="9">
        <f t="shared" si="0"/>
        <v>9633769</v>
      </c>
    </row>
    <row r="24" spans="1:8" ht="17.100000000000001" customHeight="1">
      <c r="A24" s="14">
        <v>20</v>
      </c>
      <c r="B24" s="11" t="s">
        <v>24</v>
      </c>
      <c r="C24" s="9"/>
      <c r="D24" s="9">
        <v>12143</v>
      </c>
      <c r="E24" s="9"/>
      <c r="F24" s="9">
        <v>922830</v>
      </c>
      <c r="G24" s="9">
        <v>207506</v>
      </c>
      <c r="H24" s="9">
        <f t="shared" si="0"/>
        <v>1142479</v>
      </c>
    </row>
    <row r="25" spans="1:8" ht="17.100000000000001" customHeight="1">
      <c r="A25" s="14">
        <v>21</v>
      </c>
      <c r="B25" s="11" t="s">
        <v>25</v>
      </c>
      <c r="C25" s="9">
        <v>21903050</v>
      </c>
      <c r="D25" s="9">
        <v>1628160</v>
      </c>
      <c r="E25" s="9">
        <v>652116</v>
      </c>
      <c r="F25" s="9">
        <v>3821000</v>
      </c>
      <c r="G25" s="9">
        <v>7753424</v>
      </c>
      <c r="H25" s="9">
        <f t="shared" si="0"/>
        <v>35757750</v>
      </c>
    </row>
    <row r="26" spans="1:8" ht="17.100000000000001" customHeight="1">
      <c r="A26" s="14">
        <v>22</v>
      </c>
      <c r="B26" s="15" t="s">
        <v>26</v>
      </c>
      <c r="C26" s="10"/>
      <c r="D26" s="10">
        <v>149900</v>
      </c>
      <c r="E26" s="10">
        <v>594990</v>
      </c>
      <c r="F26" s="10">
        <v>34950</v>
      </c>
      <c r="G26" s="10">
        <v>1465614</v>
      </c>
      <c r="H26" s="9">
        <f t="shared" si="0"/>
        <v>2245454</v>
      </c>
    </row>
    <row r="27" spans="1:8" ht="17.100000000000001" customHeight="1">
      <c r="A27" s="16">
        <v>23</v>
      </c>
      <c r="B27" s="17" t="s">
        <v>27</v>
      </c>
      <c r="C27" s="9"/>
      <c r="D27" s="9"/>
      <c r="E27" s="9"/>
      <c r="F27" s="9">
        <v>74309</v>
      </c>
      <c r="G27" s="9">
        <v>1116457</v>
      </c>
      <c r="H27" s="9">
        <f t="shared" si="0"/>
        <v>1190766</v>
      </c>
    </row>
    <row r="28" spans="1:8" ht="17.100000000000001" customHeight="1">
      <c r="A28" s="16">
        <v>24</v>
      </c>
      <c r="B28" s="16" t="s">
        <v>28</v>
      </c>
      <c r="C28" s="10"/>
      <c r="D28" s="10"/>
      <c r="E28" s="10"/>
      <c r="F28" s="10">
        <v>823711</v>
      </c>
      <c r="G28" s="10">
        <v>497350</v>
      </c>
      <c r="H28" s="9">
        <f t="shared" si="0"/>
        <v>1321061</v>
      </c>
    </row>
    <row r="29" spans="1:8" ht="17.100000000000001" customHeight="1">
      <c r="A29" s="18"/>
      <c r="B29" s="19" t="s">
        <v>0</v>
      </c>
      <c r="C29" s="20">
        <f t="shared" ref="C29:E29" si="1">SUM(C5:C28)</f>
        <v>336566648</v>
      </c>
      <c r="D29" s="20">
        <f t="shared" si="1"/>
        <v>16144669</v>
      </c>
      <c r="E29" s="20">
        <f t="shared" si="1"/>
        <v>11259201</v>
      </c>
      <c r="F29" s="20">
        <f>SUM(F5:F28)</f>
        <v>54120501</v>
      </c>
      <c r="G29" s="20">
        <f t="shared" ref="G29" si="2">SUM(G5:G28)</f>
        <v>42531919</v>
      </c>
      <c r="H29" s="20">
        <f t="shared" si="0"/>
        <v>460622938</v>
      </c>
    </row>
    <row r="30" spans="1:8">
      <c r="A30" s="1"/>
    </row>
    <row r="31" spans="1:8">
      <c r="A31" s="1"/>
    </row>
    <row r="32" spans="1:8">
      <c r="A32" s="1"/>
      <c r="B32" s="2"/>
    </row>
  </sheetData>
  <mergeCells count="5">
    <mergeCell ref="G1:H1"/>
    <mergeCell ref="B3:B4"/>
    <mergeCell ref="H3:H4"/>
    <mergeCell ref="C3:G3"/>
    <mergeCell ref="A2:H2"/>
  </mergeCells>
  <pageMargins left="0.70866141732283472" right="0.70866141732283472" top="0.74803149606299213" bottom="0.74803149606299213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գրեն տնտ</vt:lpstr>
      <vt:lpstr>Лист1</vt:lpstr>
    </vt:vector>
  </TitlesOfParts>
  <Company>SamForum.ws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SamLab.ws</dc:creator>
  <cp:lastModifiedBy>Admin</cp:lastModifiedBy>
  <cp:lastPrinted>2023-10-05T07:26:22Z</cp:lastPrinted>
  <dcterms:created xsi:type="dcterms:W3CDTF">2012-11-09T05:43:25Z</dcterms:created>
  <dcterms:modified xsi:type="dcterms:W3CDTF">2023-10-05T11:30:34Z</dcterms:modified>
</cp:coreProperties>
</file>